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车辆管理" sheetId="2" r:id="rId1"/>
    <sheet name="Sheet1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<sst xmlns="http://schemas.openxmlformats.org/spreadsheetml/2006/main" count="102" uniqueCount="66">
  <si>
    <t>海外人才北侧停车场道闸设备询价单</t>
  </si>
  <si>
    <t>序号</t>
  </si>
  <si>
    <t>名     称</t>
  </si>
  <si>
    <t>数量</t>
  </si>
  <si>
    <t>单位</t>
  </si>
  <si>
    <t>单价</t>
  </si>
  <si>
    <t>总价</t>
  </si>
  <si>
    <t>大门出入口道闸控制设备</t>
  </si>
  <si>
    <t>品牌</t>
  </si>
  <si>
    <t>型号</t>
  </si>
  <si>
    <t>参数</t>
  </si>
  <si>
    <t>含：</t>
  </si>
  <si>
    <t>自动智能道闸机（3秒高速机）</t>
  </si>
  <si>
    <t>台</t>
  </si>
  <si>
    <t>海康威视/科拓/捷停车</t>
  </si>
  <si>
    <t>可接入经开区智慧停车大数据平台</t>
  </si>
  <si>
    <t>4米直杆</t>
  </si>
  <si>
    <t>个</t>
  </si>
  <si>
    <t>车辆检测器（防砸车、落杆）</t>
  </si>
  <si>
    <t>套</t>
  </si>
  <si>
    <t>防砸雷达</t>
  </si>
  <si>
    <t>地感线圈(耐高温屏蔽线）</t>
  </si>
  <si>
    <t>出入口视频流高清识别一体机</t>
  </si>
  <si>
    <t>识别主机模块（集车牌识别、摄像、车牌防伪、补光等一体机）</t>
  </si>
  <si>
    <t xml:space="preserve">*300万高清像素，6米以内道宽可识别；                                
*让现场的安装调试更方便快捷；                                       
*支持视频流和触发识别，根据每个安装现场环境自由切换；                                
*固定用户均可脱机运行；         
*全系列车牌均可识别（蓝牌、黄牌、警牌、新武警、新军牌、单双层牌及粤港澳车牌） *极致优化的嵌入式车牌识别算法：综合识别率高于99.8%；                                   
*支持大角度识别≤40°的通道环境；                            
*优异的成像自动控制：自动跟踪光线变化、有效抑制顺光和逆光；夜间抑制汽车大灯；      
*智能补光，自动开启关闭无需人为设置；      
*采用国际顶尖半导体高性能平台，性能可靠、稳定
识别算法 抓拍率 ≥99.9%
 识别率 ≥99.8%（典型车牌）
 适应车速 0-40公里/小时
 车牌识别类型 普通蓝牌、单双层黄牌、新能源、单双层警车、新武警、单双层军牌、新使馆、教练车、港澳进出大陆车牌、应急车牌、民航、特殊车牌等
 车牌识别特征 号码、颜色、类型、宽度
 车牌防伪 支持异常车牌（手机拍照、打印）告警
 无牌车触发 支持无牌车视频触发
 车标识别 支持主流车标识别
 车型识别 支持13种车型识别
 车牌白名单 支持精准、智能模糊匹配白名单车牌规则
 智能校准 支持精准或以通配符的方式，智能校准车牌号及车牌类型及颜色
成像 基本配置 内嵌VZ智能ISP算法
智能优化调光算法，复杂场景智能适应
基本参数（亮度/对比度/饱和度/清晰度/图像翻转/曝光时间等）可单独设置
视音频 视频压缩标准 H.264/H.265
 视频分辨率 640*360、704*576、1280*720、1920*1080、2304*1296
 压缩输出码率 512Kbps~5000Kbps
 帧率 1~25帧,默认25帧（默认1280*720）
 音频编码 G.711/AAC；
 语音对讲 支持云\本地双向语音对讲
通讯 通讯协议 SDK、ONVIF、HTTP、MQTT、RTSP、TCP/IP、UDP、RS485、NTP
 FTP上传图片 支持，通过FTP上传抓拍图片至服务器
 VPN虚拟专网 支持通过OpenVPN组建虚拟专网
 HTTP推送 支持，支持上传识别结果、离线重传
 MQTT推送 支持，支持上传识别结果、离线重传
 动态域名 支持对接3322动态域名服务
 UPNP端口映射 支持，自动映射HTTP/RSTP通讯端口
组网 脱机组网 无需上位机或服务器，相机间自动实现运营组网
 停车场管理 支持建立多个停车场，对多台相机进行场景化管理
 黑白名单 配合策略满足车辆分级管理
 相辅相机 同一出/入口可以添加≤4台辅助相机
 屏显协议 支持对接主流品牌的LED屏显，输出识别\计费结果
 音频输出 支持外接有源喇叭播报识别\计费结果 </t>
  </si>
  <si>
    <t>百万高清摄像机（强光抑制、高速彩色）</t>
  </si>
  <si>
    <t>摄像机护罩支架（低温加热，防雨、防尘、防晒）</t>
  </si>
  <si>
    <t>摄像机镜头自动光圈</t>
  </si>
  <si>
    <t>补光灯（220V）</t>
  </si>
  <si>
    <t>不锈钢岗亭、安全岛</t>
  </si>
  <si>
    <t>3-1</t>
  </si>
  <si>
    <t>整体浇灌安全岛</t>
  </si>
  <si>
    <t>座</t>
  </si>
  <si>
    <t>国产优质</t>
  </si>
  <si>
    <t>1.5m*0.5m*0.2m，（含辅材和运输，安装）</t>
  </si>
  <si>
    <t>3-2</t>
  </si>
  <si>
    <t>岗亭基础</t>
  </si>
  <si>
    <t>定制</t>
  </si>
  <si>
    <t>设备小计：</t>
  </si>
  <si>
    <t>岗亭（管理中心）内部设备</t>
  </si>
  <si>
    <t>停车警示柱</t>
  </si>
  <si>
    <t>PU材质防撞</t>
  </si>
  <si>
    <t>不锈钢设备箱落地</t>
  </si>
  <si>
    <t>600*500*500不锈钢落地箱，需浇灌基础，550*550*400混凝土浇灌。</t>
  </si>
  <si>
    <t>车道控制终端</t>
  </si>
  <si>
    <t>企业级网关</t>
  </si>
  <si>
    <t>锐捷/华为/新华三</t>
  </si>
  <si>
    <t>网络交换机</t>
  </si>
  <si>
    <t>1、固定端口：8个10/100/1000Base-T电口；
2、交换容量：≥16Gbps，转发能力：≥11.9Mpps；
3、MAC地址表≥4K，包缓存≥1.5Mbit；
4、采用无风扇设计，静音节能，自然散热。</t>
  </si>
  <si>
    <t>光纤</t>
  </si>
  <si>
    <t>米</t>
  </si>
  <si>
    <t>室内8芯单模束状光缆  2000米/卷</t>
  </si>
  <si>
    <t>光纤熔接、熔纤盘</t>
  </si>
  <si>
    <t>项</t>
  </si>
  <si>
    <t>光纤收发器</t>
  </si>
  <si>
    <t>千兆单模单纤,一光四电3公里</t>
  </si>
  <si>
    <t>电源线</t>
  </si>
  <si>
    <t>RVV2*1.0</t>
  </si>
  <si>
    <t xml:space="preserve">
• 无氧铜线芯，电阻低，导电性强，传输损耗低，发热小，更省电。
• 环保绝缘、护被，耐磨耐拉伸，抗潮防冻，抵抗各种恶劣气候，可靠耐用。
• 线芯同心度高，绝缘和护套厚度均匀，防止击穿，符合国家3C认证，全力保障用电安全。
• 符合RoHS 2.0 环保认证。
• 适用于家庭、酒店、城市建设、工程装修、监控供电、音响布线、道闸供电等应用场景。
</t>
  </si>
  <si>
    <t>网络线</t>
  </si>
  <si>
    <t>• 支持千兆以太网信号传输。
• 无氧铜芯，直流电阻小，信号衰减小。
• PVC护套，耐磨、抗拉强度高。
• 阻燃线缆，有国缆检验中心测试报告。
• 均匀双绞结构，有效降低干扰，确保信号传输质量。
• 符合RoHS 2.0 和Reach认证。
• 产品性能稳定，有国缆检验中心测试报告。</t>
  </si>
  <si>
    <t>星星充电平台对接</t>
  </si>
  <si>
    <t>开发区智慧停车平台对接</t>
  </si>
  <si>
    <t>安装调试</t>
  </si>
  <si>
    <t xml:space="preserve">总计 </t>
  </si>
  <si>
    <t>注：系统需接入现有停车平台，请前往现场自行查看。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</si>
</sst>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  <numFmt numFmtId="178" formatCode="&quot;￥&quot;#,##0_);[Red]\(&quot;￥&quot;#,##0\)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b/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left" vertical="center" wrapText="1"/>
    </xf>
    <xf numFmtId="176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177" fontId="3" fillId="0" borderId="1" xfId="49" applyNumberFormat="1" applyFont="1" applyFill="1" applyBorder="1" applyAlignment="1">
      <alignment horizontal="center" vertical="center"/>
    </xf>
    <xf numFmtId="178" fontId="3" fillId="0" borderId="1" xfId="49" applyNumberFormat="1" applyFont="1" applyFill="1" applyBorder="1" applyAlignment="1">
      <alignment horizontal="center" vertical="center" wrapText="1"/>
    </xf>
    <xf numFmtId="0" fontId="3" fillId="0" borderId="1" xfId="49" applyNumberFormat="1" applyFont="1" applyFill="1" applyBorder="1" applyAlignment="1">
      <alignment horizontal="center" vertical="center"/>
    </xf>
    <xf numFmtId="178" fontId="3" fillId="0" borderId="1" xfId="2" applyNumberFormat="1" applyFont="1" applyFill="1" applyBorder="1" applyAlignment="1" applyProtection="1">
      <alignment horizontal="center" vertical="center"/>
    </xf>
    <xf numFmtId="176" fontId="3" fillId="0" borderId="1" xfId="2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8" fontId="4" fillId="0" borderId="1" xfId="49" applyNumberFormat="1" applyFont="1" applyFill="1" applyBorder="1" applyAlignment="1">
      <alignment horizontal="left" vertical="center" wrapText="1"/>
    </xf>
    <xf numFmtId="178" fontId="4" fillId="0" borderId="1" xfId="49" applyNumberFormat="1" applyFont="1" applyFill="1" applyBorder="1" applyAlignment="1">
      <alignment horizontal="center" vertical="center"/>
    </xf>
    <xf numFmtId="176" fontId="4" fillId="0" borderId="1" xfId="49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49" applyNumberFormat="1" applyFont="1" applyFill="1" applyBorder="1" applyAlignment="1">
      <alignment vertical="center"/>
    </xf>
    <xf numFmtId="0" fontId="4" fillId="0" borderId="1" xfId="49" applyNumberFormat="1" applyFont="1" applyFill="1" applyBorder="1" applyAlignment="1">
      <alignment horizontal="center" vertical="center"/>
    </xf>
    <xf numFmtId="178" fontId="4" fillId="0" borderId="1" xfId="2" applyNumberFormat="1" applyFont="1" applyFill="1" applyBorder="1" applyAlignment="1" applyProtection="1">
      <alignment horizontal="center" vertical="center"/>
    </xf>
    <xf numFmtId="176" fontId="4" fillId="0" borderId="1" xfId="2" applyNumberFormat="1" applyFont="1" applyFill="1" applyBorder="1" applyAlignment="1" applyProtection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8" fontId="4" fillId="0" borderId="1" xfId="49" applyNumberFormat="1" applyFont="1" applyFill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right" vertical="center" wrapText="1"/>
    </xf>
    <xf numFmtId="49" fontId="3" fillId="0" borderId="1" xfId="49" applyNumberFormat="1" applyFont="1" applyFill="1" applyBorder="1" applyAlignment="1">
      <alignment horizontal="center" vertical="center"/>
    </xf>
    <xf numFmtId="177" fontId="3" fillId="0" borderId="1" xfId="49" applyNumberFormat="1" applyFont="1" applyFill="1" applyBorder="1" applyAlignment="1">
      <alignment horizontal="center" vertical="center" wrapText="1"/>
    </xf>
    <xf numFmtId="176" fontId="3" fillId="0" borderId="1" xfId="49" applyNumberFormat="1" applyFont="1" applyFill="1" applyBorder="1" applyAlignment="1">
      <alignment horizontal="right" vertical="center"/>
    </xf>
    <xf numFmtId="0" fontId="4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left" vertical="center" wrapText="1"/>
    </xf>
    <xf numFmtId="177" fontId="4" fillId="0" borderId="1" xfId="49" applyNumberFormat="1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177" fontId="4" fillId="0" borderId="1" xfId="49" applyNumberFormat="1" applyFont="1" applyFill="1" applyBorder="1" applyAlignment="1">
      <alignment horizontal="left" vertical="center" wrapText="1"/>
    </xf>
    <xf numFmtId="177" fontId="3" fillId="0" borderId="1" xfId="49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高峰新款停车场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J35"/>
  <sheetViews>
    <sheetView tabSelected="1" zoomScale="90" zoomScaleNormal="90" workbookViewId="0">
      <selection activeCell="H18" sqref="H18"/>
    </sheetView>
  </sheetViews>
  <sheetFormatPr defaultColWidth="9" defaultRowHeight="12"/>
  <cols>
    <col min="1" max="1" width="9" style="1"/>
    <col min="2" max="2" width="23.8166666666667" style="3" customWidth="1"/>
    <col min="3" max="4" width="5.38333333333333" style="1" customWidth="1"/>
    <col min="5" max="5" width="9.66666666666667" style="4" customWidth="1"/>
    <col min="6" max="6" width="11.8916666666667" style="4" customWidth="1"/>
    <col min="7" max="7" width="17.9083333333333" style="1" customWidth="1"/>
    <col min="8" max="8" width="16.5" style="1" customWidth="1"/>
    <col min="9" max="9" width="49.6166666666667" style="3" customWidth="1"/>
    <col min="10" max="10" width="9" style="1"/>
    <col min="11" max="16384" width="9" style="2"/>
  </cols>
  <sheetData>
    <row r="1" ht="34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spans="1:9">
      <c r="A2" s="6" t="s">
        <v>1</v>
      </c>
      <c r="B2" s="7" t="s">
        <v>2</v>
      </c>
      <c r="C2" s="8" t="s">
        <v>3</v>
      </c>
      <c r="D2" s="9" t="s">
        <v>4</v>
      </c>
      <c r="E2" s="10" t="s">
        <v>5</v>
      </c>
      <c r="F2" s="10" t="s">
        <v>6</v>
      </c>
      <c r="G2" s="11"/>
      <c r="H2" s="11"/>
      <c r="I2" s="35"/>
    </row>
    <row r="3" spans="1:9">
      <c r="A3" s="6">
        <v>1</v>
      </c>
      <c r="B3" s="12" t="s">
        <v>7</v>
      </c>
      <c r="C3" s="13"/>
      <c r="D3" s="13"/>
      <c r="E3" s="14"/>
      <c r="F3" s="14"/>
      <c r="G3" s="15" t="s">
        <v>8</v>
      </c>
      <c r="H3" s="15" t="s">
        <v>9</v>
      </c>
      <c r="I3" s="15" t="s">
        <v>10</v>
      </c>
    </row>
    <row r="4" spans="1:9">
      <c r="A4" s="16" t="s">
        <v>11</v>
      </c>
      <c r="B4" s="12" t="s">
        <v>12</v>
      </c>
      <c r="C4" s="17">
        <v>2</v>
      </c>
      <c r="D4" s="18" t="s">
        <v>13</v>
      </c>
      <c r="E4" s="19"/>
      <c r="F4" s="19"/>
      <c r="G4" s="20" t="s">
        <v>14</v>
      </c>
      <c r="H4" s="11"/>
      <c r="I4" s="36" t="s">
        <v>15</v>
      </c>
    </row>
    <row r="5" spans="1:9">
      <c r="A5" s="16"/>
      <c r="B5" s="12" t="s">
        <v>16</v>
      </c>
      <c r="C5" s="17">
        <v>2</v>
      </c>
      <c r="D5" s="18" t="s">
        <v>17</v>
      </c>
      <c r="E5" s="19"/>
      <c r="F5" s="19"/>
      <c r="G5" s="20"/>
      <c r="H5" s="11"/>
      <c r="I5" s="36"/>
    </row>
    <row r="6" spans="1:9">
      <c r="A6" s="16"/>
      <c r="B6" s="12" t="s">
        <v>18</v>
      </c>
      <c r="C6" s="17">
        <v>2</v>
      </c>
      <c r="D6" s="18" t="s">
        <v>19</v>
      </c>
      <c r="E6" s="19"/>
      <c r="F6" s="19"/>
      <c r="G6" s="20" t="s">
        <v>14</v>
      </c>
      <c r="H6" s="11"/>
      <c r="I6" s="36" t="s">
        <v>20</v>
      </c>
    </row>
    <row r="7" spans="1:9">
      <c r="A7" s="16"/>
      <c r="B7" s="12" t="s">
        <v>21</v>
      </c>
      <c r="C7" s="17">
        <v>0</v>
      </c>
      <c r="D7" s="18" t="s">
        <v>19</v>
      </c>
      <c r="E7" s="19"/>
      <c r="F7" s="19"/>
      <c r="G7" s="11"/>
      <c r="H7" s="11"/>
      <c r="I7" s="36"/>
    </row>
    <row r="8" spans="1:9">
      <c r="A8" s="6">
        <v>2</v>
      </c>
      <c r="B8" s="12" t="s">
        <v>22</v>
      </c>
      <c r="C8" s="13"/>
      <c r="D8" s="13"/>
      <c r="E8" s="14"/>
      <c r="F8" s="19"/>
      <c r="G8" s="11"/>
      <c r="H8" s="11"/>
      <c r="I8" s="36"/>
    </row>
    <row r="9" ht="24" spans="1:9">
      <c r="A9" s="6" t="s">
        <v>11</v>
      </c>
      <c r="B9" s="12" t="s">
        <v>23</v>
      </c>
      <c r="C9" s="17">
        <v>2</v>
      </c>
      <c r="D9" s="18" t="s">
        <v>13</v>
      </c>
      <c r="E9" s="19"/>
      <c r="F9" s="19"/>
      <c r="G9" s="21" t="s">
        <v>14</v>
      </c>
      <c r="H9" s="21"/>
      <c r="I9" s="21" t="s">
        <v>24</v>
      </c>
    </row>
    <row r="10" ht="24" spans="1:9">
      <c r="A10" s="6"/>
      <c r="B10" s="12" t="s">
        <v>25</v>
      </c>
      <c r="C10" s="17"/>
      <c r="D10" s="18"/>
      <c r="E10" s="19"/>
      <c r="F10" s="19"/>
      <c r="G10" s="21"/>
      <c r="H10" s="11"/>
      <c r="I10" s="21"/>
    </row>
    <row r="11" ht="24" spans="1:9">
      <c r="A11" s="6"/>
      <c r="B11" s="12" t="s">
        <v>26</v>
      </c>
      <c r="C11" s="17"/>
      <c r="D11" s="18"/>
      <c r="E11" s="19"/>
      <c r="F11" s="19"/>
      <c r="G11" s="21"/>
      <c r="H11" s="11"/>
      <c r="I11" s="21"/>
    </row>
    <row r="12" spans="1:9">
      <c r="A12" s="6"/>
      <c r="B12" s="12" t="s">
        <v>27</v>
      </c>
      <c r="C12" s="17"/>
      <c r="D12" s="18"/>
      <c r="E12" s="19"/>
      <c r="F12" s="19"/>
      <c r="G12" s="21"/>
      <c r="H12" s="11"/>
      <c r="I12" s="21"/>
    </row>
    <row r="13" spans="1:9">
      <c r="A13" s="6"/>
      <c r="B13" s="12" t="s">
        <v>28</v>
      </c>
      <c r="C13" s="17"/>
      <c r="D13" s="18"/>
      <c r="E13" s="19"/>
      <c r="F13" s="19"/>
      <c r="G13" s="21"/>
      <c r="H13" s="11"/>
      <c r="I13" s="21"/>
    </row>
    <row r="14" spans="1:9">
      <c r="A14" s="6">
        <v>3</v>
      </c>
      <c r="B14" s="12" t="s">
        <v>29</v>
      </c>
      <c r="C14" s="22"/>
      <c r="D14" s="22"/>
      <c r="E14" s="23"/>
      <c r="F14" s="23"/>
      <c r="G14" s="11"/>
      <c r="H14" s="11"/>
      <c r="I14" s="35"/>
    </row>
    <row r="15" spans="1:9">
      <c r="A15" s="24" t="s">
        <v>30</v>
      </c>
      <c r="B15" s="12" t="s">
        <v>31</v>
      </c>
      <c r="C15" s="17">
        <v>2</v>
      </c>
      <c r="D15" s="13" t="s">
        <v>32</v>
      </c>
      <c r="E15" s="14"/>
      <c r="F15" s="14"/>
      <c r="G15" s="11" t="s">
        <v>33</v>
      </c>
      <c r="H15" s="11"/>
      <c r="I15" s="31" t="s">
        <v>34</v>
      </c>
    </row>
    <row r="16" spans="1:9">
      <c r="A16" s="24" t="s">
        <v>35</v>
      </c>
      <c r="B16" s="12" t="s">
        <v>36</v>
      </c>
      <c r="C16" s="17">
        <v>0</v>
      </c>
      <c r="D16" s="13" t="s">
        <v>32</v>
      </c>
      <c r="E16" s="14"/>
      <c r="F16" s="14"/>
      <c r="G16" s="11" t="s">
        <v>37</v>
      </c>
      <c r="H16" s="11"/>
      <c r="I16" s="31"/>
    </row>
    <row r="17" spans="1:9">
      <c r="A17" s="6" t="s">
        <v>38</v>
      </c>
      <c r="B17" s="25"/>
      <c r="C17" s="6"/>
      <c r="D17" s="6"/>
      <c r="E17" s="26"/>
      <c r="F17" s="26">
        <f>SUM(F4:F16)</f>
        <v>0</v>
      </c>
      <c r="G17" s="11"/>
      <c r="H17" s="11"/>
      <c r="I17" s="35"/>
    </row>
    <row r="18" ht="36" spans="1:9">
      <c r="A18" s="27" t="s">
        <v>39</v>
      </c>
      <c r="B18" s="28"/>
      <c r="C18" s="27"/>
      <c r="D18" s="27"/>
      <c r="E18" s="23"/>
      <c r="F18" s="23"/>
      <c r="G18" s="15" t="s">
        <v>8</v>
      </c>
      <c r="H18" s="15" t="s">
        <v>9</v>
      </c>
      <c r="I18" s="15" t="s">
        <v>10</v>
      </c>
    </row>
    <row r="19" s="1" customFormat="1" spans="1:9">
      <c r="A19" s="6" t="s">
        <v>1</v>
      </c>
      <c r="B19" s="7" t="s">
        <v>2</v>
      </c>
      <c r="C19" s="8" t="s">
        <v>3</v>
      </c>
      <c r="D19" s="9" t="s">
        <v>4</v>
      </c>
      <c r="E19" s="10" t="s">
        <v>5</v>
      </c>
      <c r="F19" s="10" t="s">
        <v>6</v>
      </c>
      <c r="G19" s="11"/>
      <c r="H19" s="11"/>
      <c r="I19" s="35"/>
    </row>
    <row r="20" spans="1:9">
      <c r="A20" s="29">
        <v>1</v>
      </c>
      <c r="B20" s="12" t="s">
        <v>40</v>
      </c>
      <c r="C20" s="17">
        <v>15</v>
      </c>
      <c r="D20" s="18" t="s">
        <v>19</v>
      </c>
      <c r="E20" s="19"/>
      <c r="F20" s="19"/>
      <c r="G20" s="11" t="s">
        <v>33</v>
      </c>
      <c r="H20" s="11"/>
      <c r="I20" s="35" t="s">
        <v>41</v>
      </c>
    </row>
    <row r="21" ht="24" spans="1:9">
      <c r="A21" s="29">
        <v>2</v>
      </c>
      <c r="B21" s="12" t="s">
        <v>42</v>
      </c>
      <c r="C21" s="17">
        <v>1</v>
      </c>
      <c r="D21" s="18" t="s">
        <v>19</v>
      </c>
      <c r="E21" s="19"/>
      <c r="F21" s="19"/>
      <c r="G21" s="11" t="s">
        <v>33</v>
      </c>
      <c r="H21" s="30"/>
      <c r="I21" s="35" t="s">
        <v>43</v>
      </c>
    </row>
    <row r="22" spans="1:9">
      <c r="A22" s="29">
        <v>3</v>
      </c>
      <c r="B22" s="12" t="s">
        <v>44</v>
      </c>
      <c r="C22" s="17">
        <v>1</v>
      </c>
      <c r="D22" s="18" t="s">
        <v>13</v>
      </c>
      <c r="E22" s="19"/>
      <c r="F22" s="19"/>
      <c r="G22" s="11" t="s">
        <v>14</v>
      </c>
      <c r="H22" s="30"/>
      <c r="I22" s="35"/>
    </row>
    <row r="23" spans="1:9">
      <c r="A23" s="29">
        <v>4</v>
      </c>
      <c r="B23" s="12" t="s">
        <v>45</v>
      </c>
      <c r="C23" s="17">
        <v>1</v>
      </c>
      <c r="D23" s="18" t="s">
        <v>13</v>
      </c>
      <c r="E23" s="19"/>
      <c r="F23" s="19"/>
      <c r="G23" s="11" t="s">
        <v>46</v>
      </c>
      <c r="H23" s="30"/>
      <c r="I23" s="35"/>
    </row>
    <row r="24" ht="48" spans="1:9">
      <c r="A24" s="29">
        <v>5</v>
      </c>
      <c r="B24" s="12" t="s">
        <v>47</v>
      </c>
      <c r="C24" s="17">
        <v>1</v>
      </c>
      <c r="D24" s="18" t="s">
        <v>13</v>
      </c>
      <c r="E24" s="19"/>
      <c r="F24" s="19"/>
      <c r="G24" s="11" t="s">
        <v>33</v>
      </c>
      <c r="H24" s="11"/>
      <c r="I24" s="35" t="s">
        <v>48</v>
      </c>
    </row>
    <row r="25" spans="1:9">
      <c r="A25" s="29">
        <v>6</v>
      </c>
      <c r="B25" s="12" t="s">
        <v>49</v>
      </c>
      <c r="C25" s="17">
        <v>150</v>
      </c>
      <c r="D25" s="29" t="s">
        <v>50</v>
      </c>
      <c r="E25" s="14"/>
      <c r="F25" s="19"/>
      <c r="G25" s="11" t="s">
        <v>33</v>
      </c>
      <c r="H25" s="11"/>
      <c r="I25" s="35" t="s">
        <v>51</v>
      </c>
    </row>
    <row r="26" s="2" customFormat="1" spans="1:10">
      <c r="A26" s="29">
        <v>7</v>
      </c>
      <c r="B26" s="12" t="s">
        <v>52</v>
      </c>
      <c r="C26" s="17">
        <v>1</v>
      </c>
      <c r="D26" s="29" t="s">
        <v>53</v>
      </c>
      <c r="E26" s="14"/>
      <c r="F26" s="19"/>
      <c r="G26" s="11" t="s">
        <v>33</v>
      </c>
      <c r="H26" s="11"/>
      <c r="I26" s="35"/>
      <c r="J26" s="1"/>
    </row>
    <row r="27" spans="1:9">
      <c r="A27" s="29">
        <v>8</v>
      </c>
      <c r="B27" s="12" t="s">
        <v>54</v>
      </c>
      <c r="C27" s="17">
        <v>2</v>
      </c>
      <c r="D27" s="29" t="s">
        <v>13</v>
      </c>
      <c r="E27" s="14"/>
      <c r="F27" s="19"/>
      <c r="G27" s="11"/>
      <c r="H27" s="11"/>
      <c r="I27" s="36" t="s">
        <v>55</v>
      </c>
    </row>
    <row r="28" ht="155" customHeight="1" spans="1:9">
      <c r="A28" s="29">
        <v>9</v>
      </c>
      <c r="B28" s="31" t="s">
        <v>56</v>
      </c>
      <c r="C28" s="29">
        <v>150</v>
      </c>
      <c r="D28" s="29" t="s">
        <v>50</v>
      </c>
      <c r="E28" s="14"/>
      <c r="F28" s="19"/>
      <c r="G28" s="11" t="s">
        <v>33</v>
      </c>
      <c r="H28" s="30" t="s">
        <v>57</v>
      </c>
      <c r="I28" s="36" t="s">
        <v>58</v>
      </c>
    </row>
    <row r="29" ht="144" customHeight="1" spans="1:9">
      <c r="A29" s="29">
        <v>10</v>
      </c>
      <c r="B29" s="31" t="s">
        <v>59</v>
      </c>
      <c r="C29" s="29">
        <v>50</v>
      </c>
      <c r="D29" s="29" t="s">
        <v>50</v>
      </c>
      <c r="E29" s="14"/>
      <c r="F29" s="19"/>
      <c r="G29" s="11" t="s">
        <v>33</v>
      </c>
      <c r="H29" s="30"/>
      <c r="I29" s="36" t="s">
        <v>60</v>
      </c>
    </row>
    <row r="30" spans="1:9">
      <c r="A30" s="29">
        <v>11</v>
      </c>
      <c r="B30" s="12" t="s">
        <v>61</v>
      </c>
      <c r="C30" s="17">
        <v>1</v>
      </c>
      <c r="D30" s="29" t="s">
        <v>53</v>
      </c>
      <c r="E30" s="14"/>
      <c r="F30" s="19"/>
      <c r="G30" s="11" t="s">
        <v>33</v>
      </c>
      <c r="H30" s="11"/>
      <c r="I30" s="36"/>
    </row>
    <row r="31" spans="1:9">
      <c r="A31" s="29">
        <v>12</v>
      </c>
      <c r="B31" s="12" t="s">
        <v>62</v>
      </c>
      <c r="C31" s="17">
        <v>1</v>
      </c>
      <c r="D31" s="18" t="s">
        <v>53</v>
      </c>
      <c r="E31" s="19"/>
      <c r="F31" s="19"/>
      <c r="G31" s="20"/>
      <c r="H31" s="30"/>
      <c r="I31" s="36"/>
    </row>
    <row r="32" spans="1:9">
      <c r="A32" s="29">
        <v>13</v>
      </c>
      <c r="B32" s="12" t="s">
        <v>63</v>
      </c>
      <c r="C32" s="17">
        <v>1</v>
      </c>
      <c r="D32" s="18" t="s">
        <v>53</v>
      </c>
      <c r="E32" s="19"/>
      <c r="F32" s="19"/>
      <c r="G32" s="11"/>
      <c r="H32" s="11"/>
      <c r="I32" s="35"/>
    </row>
    <row r="33" spans="1:9">
      <c r="A33" s="6" t="s">
        <v>38</v>
      </c>
      <c r="B33" s="32"/>
      <c r="C33" s="6"/>
      <c r="D33" s="6"/>
      <c r="E33" s="26"/>
      <c r="F33" s="19">
        <f>SUM(F21:F32)</f>
        <v>0</v>
      </c>
      <c r="G33" s="11"/>
      <c r="H33" s="11"/>
      <c r="I33" s="35"/>
    </row>
    <row r="34" ht="13.5" spans="1:9">
      <c r="A34" s="6" t="s">
        <v>64</v>
      </c>
      <c r="B34" s="32"/>
      <c r="C34" s="6"/>
      <c r="D34" s="6"/>
      <c r="E34" s="26"/>
      <c r="F34" s="26">
        <f>F33+F17</f>
        <v>0</v>
      </c>
      <c r="G34" s="11"/>
      <c r="H34" s="11"/>
      <c r="I34" s="37"/>
    </row>
    <row r="35" ht="24" customHeight="1" spans="1:9">
      <c r="A35" s="33" t="s">
        <v>65</v>
      </c>
      <c r="B35" s="34"/>
      <c r="C35" s="33"/>
      <c r="D35" s="33"/>
      <c r="E35" s="33"/>
      <c r="F35" s="33"/>
      <c r="G35" s="33"/>
      <c r="H35" s="33"/>
      <c r="I35" s="34"/>
    </row>
  </sheetData>
  <mergeCells count="16">
    <mergeCell ref="A1:I1"/>
    <mergeCell ref="B3:D3"/>
    <mergeCell ref="B8:D8"/>
    <mergeCell ref="B14:D14"/>
    <mergeCell ref="A17:D17"/>
    <mergeCell ref="A33:D33"/>
    <mergeCell ref="A34:D34"/>
    <mergeCell ref="A35:I35"/>
    <mergeCell ref="A9:A13"/>
    <mergeCell ref="C9:C13"/>
    <mergeCell ref="D9:D13"/>
    <mergeCell ref="E9:E13"/>
    <mergeCell ref="F9:F13"/>
    <mergeCell ref="G9:G13"/>
    <mergeCell ref="H9:H13"/>
    <mergeCell ref="I9:I13"/>
  </mergeCells>
  <printOptions gridLines="1"/>
  <pageMargins left="0.25" right="0.25" top="0.75" bottom="0.75" header="0.298611111111111" footer="0.298611111111111"/>
  <pageSetup paperSize="9" scale="72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车辆管理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YTY</cp:lastModifiedBy>
  <dcterms:created xsi:type="dcterms:W3CDTF">2023-10-10T04:09:00Z</dcterms:created>
  <dcterms:modified xsi:type="dcterms:W3CDTF">2024-01-17T01:24:46Z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494530A1C64F4326851FAC4FB309FC0D_13</vt:lpwstr>
  </property>
  <property fmtid="{D5CDD505-2E9C-101B-9397-08002B2CF9AE}" pid="3" name="KSOProductBuildVer">
    <vt:lpwstr>2052-12.1.0.16120</vt:lpwstr>
  </property>
</Properties>
</file>